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7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59" i="1" l="1"/>
  <c r="C59" i="1"/>
  <c r="B61" i="1" l="1"/>
</calcChain>
</file>

<file path=xl/sharedStrings.xml><?xml version="1.0" encoding="utf-8"?>
<sst xmlns="http://schemas.openxmlformats.org/spreadsheetml/2006/main" count="67" uniqueCount="59">
  <si>
    <t>ПРИХОД</t>
  </si>
  <si>
    <t>РАСХОД</t>
  </si>
  <si>
    <t>январь 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</si>
  <si>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</si>
  <si>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</si>
  <si>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</si>
  <si>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</si>
  <si>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</si>
  <si>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</si>
  <si>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2015г.</t>
  </si>
  <si>
    <t>сентябрь 2015г.</t>
  </si>
  <si>
    <t>в том числе:</t>
  </si>
  <si>
    <t>за мебель для столовой (долг за 2014г.)</t>
  </si>
  <si>
    <t>а/о Павлова Т.П. (за подписку на периодические издания)</t>
  </si>
  <si>
    <t>а/о Дульдиер А.С. (командировочные расходы -билеты, суточные)</t>
  </si>
  <si>
    <t>а/о Толкачев В.А. (за хоз.материалы, канц.товары)</t>
  </si>
  <si>
    <t>За хоз.материалы ИП Мостовому С.С. За 2014 г.</t>
  </si>
  <si>
    <t>За тару (пластик.стаканчики)  ИП Зюлев В.П. за апрель 2015г.</t>
  </si>
  <si>
    <t>а/о Ковалева Ю.И. (за хоз.материалы и канц.товары)</t>
  </si>
  <si>
    <t>ФБУЗ "Центр гигиены" за проф.обучение сотрудников</t>
  </si>
  <si>
    <t>ИП Генцельман М.О. - за изготовление стенда</t>
  </si>
  <si>
    <t>а/о Толкачев В.А. (за хоз.материалы)</t>
  </si>
  <si>
    <t>ООО "Медик" оплата за медосмотр сотрудников</t>
  </si>
  <si>
    <t>ПЕРИОД</t>
  </si>
  <si>
    <t xml:space="preserve">ИТОГО </t>
  </si>
  <si>
    <t>Остаток на счёте на начало года</t>
  </si>
  <si>
    <t>Основание платежа</t>
  </si>
  <si>
    <t>Остаток на счёте на конец периода</t>
  </si>
  <si>
    <t>стимулирующие выплаты персоналу за январь-апрель 2015г. (зарплата и начисления в фонды)</t>
  </si>
  <si>
    <t>стимулирующие выплаты персоналу за май (зарплата и начисления в фонды)</t>
  </si>
  <si>
    <t>Зачисление зар/платы за июнь 2015г.по реестру №919 от 03.07.2015г. Дог.№30040391 от 21.02.2013г.</t>
  </si>
  <si>
    <t>Оплата за  лабораторные исследования  Дог.№680 от 03.06.2015г. Сч.№АН000961, акт№АН001568 от 03.06.2015г.</t>
  </si>
  <si>
    <t xml:space="preserve">Оплата за  стаканчики разовые  Дог.№2 от 01.04.2015г. </t>
  </si>
  <si>
    <t>Оплата за медосмотр. Дог.№24 от 13.05.2015г. Сч.№74 от 19.05.15г, акт №74 от 21.05.15г. ТС 20.00.00</t>
  </si>
  <si>
    <t xml:space="preserve">Перечисление НДФЛ за  июнь 2015года. </t>
  </si>
  <si>
    <t>Перечисление страховых взносов на выплату страховой части трудовой пенсии за  июнь 2015года. (рег.№2667)</t>
  </si>
  <si>
    <t>Перечисление страховых взносов на мед.страхование в ФФОМС за  июнь 2015года. (рег.№2667)</t>
  </si>
  <si>
    <t>Перечисление страховых взносов на соц.страхование от несчастных случаев за  июнь 2015г. (рег.№3856)</t>
  </si>
  <si>
    <t>Перечисление страховых взносов ФСС за  июнь 2015г. (рег.№33856)</t>
  </si>
  <si>
    <t>Предоплата за медосмотр. Дог.№72 от 14.05.2015г. Сч.№72 от 15.05.2015г. ТС 20.00.00</t>
  </si>
  <si>
    <t>Предоплата  30% за  обучение сотрудников Дог.№40 от 24.08.2015г. Сч.,.№46 от 24.08.2015г.</t>
  </si>
  <si>
    <t>Толкачеву Владимиру Александровичу р/с.№42301810730049460040 Зачисление ден.средств по аванс/отчету на приобретение канц товаров</t>
  </si>
  <si>
    <t>Толкачеву Владимиру Александровичу р/с.№42301810730049460040 Зачисление ден.средств по аванс/отчету на приобретение лестницы</t>
  </si>
  <si>
    <t>Толкачеву Владимиру Александровичу р/с.№42301810730049460040 Зачисление ден.средств по аванс/отчету на приобретение хоз материалов</t>
  </si>
  <si>
    <t>Толкачеву Владимиру Александровичу р/с.№42301810730049460040 Зачисление ден.средств по аванс/отчету на транспорные расходы</t>
  </si>
  <si>
    <t>Окончат.расчет за  обучение сотрудников Дог.№40 от 24.08.2015г. Сч.,.№46 от 24.08.2015г, акт №41 от 08.09.2015г.</t>
  </si>
  <si>
    <t>Оплата за   стаканы  разовые  Дог.№1 от 01.01.2014г. Сч.,накл.№1196 от 28.11.2014г, №1298 от 21.12.2014г.</t>
  </si>
  <si>
    <t>Оплата за кухонный инвентарь. Дог.№1 от 31.08.2015г. Сч.,№696, накл.№719 от 28.08.2015г.</t>
  </si>
  <si>
    <t>Толкачеву Владимиру Александровичу р/с.№42301810730049460040 Зачисление ден.средств по аванс/отчету на приобретение хоз. материалов</t>
  </si>
  <si>
    <t>Зачисление зар/платы за май 2015г.(нерез)по реестру №920 от 03.07.2015г. Дог.№30040391 от 21.02.2013г.</t>
  </si>
  <si>
    <t>Зачисление зар/платы за май 2015г.по реестру №919 от 03.07.2015г. Дог.№30040391 от 21.02.2013г.</t>
  </si>
  <si>
    <t xml:space="preserve">Перечисление НДФЛ за  май 2015года. </t>
  </si>
  <si>
    <t>Перечисление страховых взносов на выплату страховой части трудовой пенсии за  май 2015года. (рег.№2667)</t>
  </si>
  <si>
    <t>Перечисление страховых взносов на мед.страхование в ФФОМС за  май 2015года. (рег.№2667)</t>
  </si>
  <si>
    <t>Перечисление страховых взносов на соц.страхование от несчастных случаев за  май 2015г. (рег.№3856)</t>
  </si>
  <si>
    <t>Перечисление страховых взносов ФСС за  май 2015г. (рег.№33856)</t>
  </si>
  <si>
    <t>АНАЛИЗ ДВИЖЕНИЯ ДЕНЕЖНЫХ СРЕДСТВ ПО СЧЁТУ УЧЁТА ПОСТУПЛЕНИЙ ДОБРОВОЛЬНЫХ ПОЖЕРТВОВАНИЙ МАОУ КШ</t>
  </si>
  <si>
    <t>Произведены расчёты по предъявленным к оплате документам за счёт оплаты за питание детей. В октябре 2015г. будет произведён  перенос поступивших добровольных пожертвований на питание детей на данную сумму перерасхода.</t>
  </si>
  <si>
    <t>Использовано на оплату питания детей (долг за 2014г.)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</si>
</sst>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0" applyNumberFormat="1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/>
    <xf numFmtId="49" fontId="2" fillId="0" borderId="4" xfId="0" applyNumberFormat="1" applyFont="1" applyBorder="1" applyAlignment="1"/>
    <xf numFmtId="49" fontId="2" fillId="0" borderId="2" xfId="0" applyNumberFormat="1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A56" workbookViewId="0">
      <selection activeCell="D30" sqref="D30:K30"/>
    </sheetView>
  </sheetViews>
  <sheetFormatPr defaultRowHeight="15" x14ac:dyDescent="0.25"/>
  <cols>
    <col min="1" max="1" width="33.85546875" customWidth="1"/>
    <col min="2" max="2" width="12.28515625" customWidth="1"/>
    <col min="3" max="3" width="16.7109375" customWidth="1"/>
    <col min="10" max="10" width="9.140625" customWidth="1"/>
  </cols>
  <sheetData>
    <row r="1" spans="1:13" ht="31.5" customHeight="1" x14ac:dyDescent="0.2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x14ac:dyDescent="0.25">
      <c r="A3" s="9" t="s">
        <v>23</v>
      </c>
      <c r="B3" s="9" t="s">
        <v>0</v>
      </c>
      <c r="C3" s="9" t="s">
        <v>1</v>
      </c>
      <c r="D3" s="47" t="s">
        <v>26</v>
      </c>
      <c r="E3" s="47"/>
      <c r="F3" s="47"/>
      <c r="G3" s="47"/>
      <c r="H3" s="47"/>
      <c r="I3" s="47"/>
      <c r="J3" s="47"/>
      <c r="K3" s="47"/>
      <c r="L3" s="1"/>
      <c r="M3" s="1"/>
    </row>
    <row r="4" spans="1:13" x14ac:dyDescent="0.25">
      <c r="A4" s="3" t="s">
        <v>25</v>
      </c>
      <c r="B4" s="4">
        <v>18301.96</v>
      </c>
      <c r="C4" s="3"/>
      <c r="D4" s="16"/>
      <c r="E4" s="17"/>
      <c r="F4" s="17"/>
      <c r="G4" s="17"/>
      <c r="H4" s="17"/>
      <c r="I4" s="17"/>
      <c r="J4" s="17"/>
      <c r="K4" s="18"/>
    </row>
    <row r="5" spans="1:13" x14ac:dyDescent="0.25">
      <c r="A5" s="3" t="s">
        <v>2</v>
      </c>
      <c r="B5" s="4">
        <v>13591.71</v>
      </c>
      <c r="C5" s="4">
        <v>0</v>
      </c>
      <c r="D5" s="16"/>
      <c r="E5" s="17"/>
      <c r="F5" s="17"/>
      <c r="G5" s="17"/>
      <c r="H5" s="17"/>
      <c r="I5" s="17"/>
      <c r="J5" s="17"/>
      <c r="K5" s="18"/>
    </row>
    <row r="6" spans="1:13" x14ac:dyDescent="0.25">
      <c r="A6" s="3" t="s">
        <v>3</v>
      </c>
      <c r="B6" s="4">
        <v>56290</v>
      </c>
      <c r="C6" s="4">
        <v>0</v>
      </c>
      <c r="D6" s="16"/>
      <c r="E6" s="17"/>
      <c r="F6" s="17"/>
      <c r="G6" s="17"/>
      <c r="H6" s="17"/>
      <c r="I6" s="17"/>
      <c r="J6" s="17"/>
      <c r="K6" s="18"/>
    </row>
    <row r="7" spans="1:13" x14ac:dyDescent="0.25">
      <c r="A7" s="3" t="s">
        <v>4</v>
      </c>
      <c r="B7" s="4">
        <v>84799.8</v>
      </c>
      <c r="C7" s="4">
        <v>25800</v>
      </c>
      <c r="D7" s="16"/>
      <c r="E7" s="17"/>
      <c r="F7" s="17"/>
      <c r="G7" s="17"/>
      <c r="H7" s="17"/>
      <c r="I7" s="17"/>
      <c r="J7" s="17"/>
      <c r="K7" s="18"/>
    </row>
    <row r="8" spans="1:13" x14ac:dyDescent="0.25">
      <c r="A8" s="5" t="s">
        <v>11</v>
      </c>
      <c r="B8" s="6"/>
      <c r="C8" s="7">
        <v>25800</v>
      </c>
      <c r="D8" s="31" t="s">
        <v>12</v>
      </c>
      <c r="E8" s="32"/>
      <c r="F8" s="32"/>
      <c r="G8" s="32"/>
      <c r="H8" s="32"/>
      <c r="I8" s="32"/>
      <c r="J8" s="32"/>
      <c r="K8" s="33"/>
    </row>
    <row r="9" spans="1:13" x14ac:dyDescent="0.25">
      <c r="A9" s="3" t="s">
        <v>5</v>
      </c>
      <c r="B9" s="4">
        <v>76705.8</v>
      </c>
      <c r="C9" s="4">
        <v>23558.53</v>
      </c>
      <c r="D9" s="16"/>
      <c r="E9" s="17"/>
      <c r="F9" s="17"/>
      <c r="G9" s="17"/>
      <c r="H9" s="17"/>
      <c r="I9" s="17"/>
      <c r="J9" s="17"/>
      <c r="K9" s="18"/>
    </row>
    <row r="10" spans="1:13" x14ac:dyDescent="0.25">
      <c r="A10" s="5" t="s">
        <v>11</v>
      </c>
      <c r="B10" s="6"/>
      <c r="C10" s="7">
        <v>1651.68</v>
      </c>
      <c r="D10" s="31" t="s">
        <v>13</v>
      </c>
      <c r="E10" s="32"/>
      <c r="F10" s="32"/>
      <c r="G10" s="32"/>
      <c r="H10" s="32"/>
      <c r="I10" s="32"/>
      <c r="J10" s="32"/>
      <c r="K10" s="33"/>
    </row>
    <row r="11" spans="1:13" x14ac:dyDescent="0.25">
      <c r="A11" s="2"/>
      <c r="B11" s="6"/>
      <c r="C11" s="7">
        <v>6966.6</v>
      </c>
      <c r="D11" s="31" t="s">
        <v>14</v>
      </c>
      <c r="E11" s="32"/>
      <c r="F11" s="32"/>
      <c r="G11" s="32"/>
      <c r="H11" s="32"/>
      <c r="I11" s="32"/>
      <c r="J11" s="32"/>
      <c r="K11" s="33"/>
    </row>
    <row r="12" spans="1:13" x14ac:dyDescent="0.25">
      <c r="A12" s="2"/>
      <c r="B12" s="6"/>
      <c r="C12" s="7">
        <v>3201.8</v>
      </c>
      <c r="D12" s="31" t="s">
        <v>15</v>
      </c>
      <c r="E12" s="32"/>
      <c r="F12" s="32"/>
      <c r="G12" s="32"/>
      <c r="H12" s="32"/>
      <c r="I12" s="32"/>
      <c r="J12" s="32"/>
      <c r="K12" s="33"/>
    </row>
    <row r="13" spans="1:13" x14ac:dyDescent="0.25">
      <c r="A13" s="2"/>
      <c r="B13" s="6"/>
      <c r="C13" s="7">
        <v>4452.6000000000004</v>
      </c>
      <c r="D13" s="31" t="s">
        <v>15</v>
      </c>
      <c r="E13" s="32"/>
      <c r="F13" s="32"/>
      <c r="G13" s="32"/>
      <c r="H13" s="32"/>
      <c r="I13" s="32"/>
      <c r="J13" s="32"/>
      <c r="K13" s="33"/>
    </row>
    <row r="14" spans="1:13" x14ac:dyDescent="0.25">
      <c r="A14" s="2"/>
      <c r="B14" s="6"/>
      <c r="C14" s="7">
        <v>7285.85</v>
      </c>
      <c r="D14" s="31" t="s">
        <v>15</v>
      </c>
      <c r="E14" s="32"/>
      <c r="F14" s="32"/>
      <c r="G14" s="32"/>
      <c r="H14" s="32"/>
      <c r="I14" s="32"/>
      <c r="J14" s="32"/>
      <c r="K14" s="33"/>
    </row>
    <row r="15" spans="1:13" x14ac:dyDescent="0.25">
      <c r="A15" s="3" t="s">
        <v>6</v>
      </c>
      <c r="B15" s="4">
        <v>68418.89</v>
      </c>
      <c r="C15" s="4">
        <v>175477.99</v>
      </c>
      <c r="D15" s="16"/>
      <c r="E15" s="17"/>
      <c r="F15" s="17"/>
      <c r="G15" s="17"/>
      <c r="H15" s="17"/>
      <c r="I15" s="17"/>
      <c r="J15" s="17"/>
      <c r="K15" s="18"/>
    </row>
    <row r="16" spans="1:13" ht="32.25" customHeight="1" x14ac:dyDescent="0.25">
      <c r="A16" s="5" t="s">
        <v>11</v>
      </c>
      <c r="B16" s="6"/>
      <c r="C16" s="7">
        <v>104941.16</v>
      </c>
      <c r="D16" s="37" t="s">
        <v>28</v>
      </c>
      <c r="E16" s="38"/>
      <c r="F16" s="38"/>
      <c r="G16" s="38"/>
      <c r="H16" s="38"/>
      <c r="I16" s="38"/>
      <c r="J16" s="38"/>
      <c r="K16" s="39"/>
    </row>
    <row r="17" spans="1:11" x14ac:dyDescent="0.25">
      <c r="A17" s="8"/>
      <c r="B17" s="6"/>
      <c r="C17" s="7">
        <v>22032</v>
      </c>
      <c r="D17" s="31" t="s">
        <v>16</v>
      </c>
      <c r="E17" s="32"/>
      <c r="F17" s="32"/>
      <c r="G17" s="32"/>
      <c r="H17" s="32"/>
      <c r="I17" s="32"/>
      <c r="J17" s="32"/>
      <c r="K17" s="33"/>
    </row>
    <row r="18" spans="1:11" x14ac:dyDescent="0.25">
      <c r="A18" s="8"/>
      <c r="B18" s="6"/>
      <c r="C18" s="7">
        <v>16599.7</v>
      </c>
      <c r="D18" s="31" t="s">
        <v>16</v>
      </c>
      <c r="E18" s="32"/>
      <c r="F18" s="32"/>
      <c r="G18" s="32"/>
      <c r="H18" s="32"/>
      <c r="I18" s="32"/>
      <c r="J18" s="32"/>
      <c r="K18" s="33"/>
    </row>
    <row r="19" spans="1:11" x14ac:dyDescent="0.25">
      <c r="A19" s="8"/>
      <c r="B19" s="6"/>
      <c r="C19" s="7">
        <v>1000</v>
      </c>
      <c r="D19" s="31" t="s">
        <v>17</v>
      </c>
      <c r="E19" s="32"/>
      <c r="F19" s="32"/>
      <c r="G19" s="32"/>
      <c r="H19" s="32"/>
      <c r="I19" s="32"/>
      <c r="J19" s="32"/>
      <c r="K19" s="33"/>
    </row>
    <row r="20" spans="1:11" x14ac:dyDescent="0.25">
      <c r="A20" s="8"/>
      <c r="B20" s="6"/>
      <c r="C20" s="7">
        <v>7745</v>
      </c>
      <c r="D20" s="31" t="s">
        <v>15</v>
      </c>
      <c r="E20" s="32"/>
      <c r="F20" s="32"/>
      <c r="G20" s="32"/>
      <c r="H20" s="32"/>
      <c r="I20" s="32"/>
      <c r="J20" s="32"/>
      <c r="K20" s="33"/>
    </row>
    <row r="21" spans="1:11" x14ac:dyDescent="0.25">
      <c r="A21" s="8"/>
      <c r="B21" s="6"/>
      <c r="C21" s="7">
        <v>1236</v>
      </c>
      <c r="D21" s="10" t="s">
        <v>18</v>
      </c>
      <c r="E21" s="10"/>
      <c r="F21" s="10"/>
      <c r="G21" s="10"/>
      <c r="H21" s="10"/>
      <c r="I21" s="10"/>
      <c r="J21" s="10"/>
      <c r="K21" s="11"/>
    </row>
    <row r="22" spans="1:11" x14ac:dyDescent="0.25">
      <c r="A22" s="8"/>
      <c r="B22" s="6"/>
      <c r="C22" s="7">
        <v>524.13</v>
      </c>
      <c r="D22" s="31" t="s">
        <v>19</v>
      </c>
      <c r="E22" s="32"/>
      <c r="F22" s="32"/>
      <c r="G22" s="32"/>
      <c r="H22" s="32"/>
      <c r="I22" s="32"/>
      <c r="J22" s="32"/>
      <c r="K22" s="33"/>
    </row>
    <row r="23" spans="1:11" x14ac:dyDescent="0.25">
      <c r="A23" s="8"/>
      <c r="B23" s="6"/>
      <c r="C23" s="7">
        <v>6000</v>
      </c>
      <c r="D23" s="31" t="s">
        <v>20</v>
      </c>
      <c r="E23" s="32"/>
      <c r="F23" s="32"/>
      <c r="G23" s="32"/>
      <c r="H23" s="32"/>
      <c r="I23" s="32"/>
      <c r="J23" s="32"/>
      <c r="K23" s="33"/>
    </row>
    <row r="24" spans="1:11" x14ac:dyDescent="0.25">
      <c r="A24" s="8"/>
      <c r="B24" s="6"/>
      <c r="C24" s="7">
        <v>15400</v>
      </c>
      <c r="D24" s="31" t="s">
        <v>20</v>
      </c>
      <c r="E24" s="32"/>
      <c r="F24" s="32"/>
      <c r="G24" s="32"/>
      <c r="H24" s="32"/>
      <c r="I24" s="32"/>
      <c r="J24" s="32"/>
      <c r="K24" s="33"/>
    </row>
    <row r="25" spans="1:11" x14ac:dyDescent="0.25">
      <c r="A25" s="3" t="s">
        <v>7</v>
      </c>
      <c r="B25" s="4">
        <v>61270.7</v>
      </c>
      <c r="C25" s="4">
        <v>39570.79</v>
      </c>
      <c r="D25" s="41"/>
      <c r="E25" s="42"/>
      <c r="F25" s="42"/>
      <c r="G25" s="42"/>
      <c r="H25" s="42"/>
      <c r="I25" s="42"/>
      <c r="J25" s="42"/>
      <c r="K25" s="43"/>
    </row>
    <row r="26" spans="1:11" ht="32.25" customHeight="1" x14ac:dyDescent="0.25">
      <c r="A26" s="5" t="s">
        <v>11</v>
      </c>
      <c r="B26" s="6"/>
      <c r="C26" s="7">
        <v>30328.79</v>
      </c>
      <c r="D26" s="44" t="s">
        <v>29</v>
      </c>
      <c r="E26" s="45"/>
      <c r="F26" s="45"/>
      <c r="G26" s="45"/>
      <c r="H26" s="45"/>
      <c r="I26" s="45"/>
      <c r="J26" s="45"/>
      <c r="K26" s="46"/>
    </row>
    <row r="27" spans="1:11" x14ac:dyDescent="0.25">
      <c r="A27" s="8"/>
      <c r="B27" s="6"/>
      <c r="C27" s="7">
        <v>3742</v>
      </c>
      <c r="D27" s="13" t="s">
        <v>21</v>
      </c>
      <c r="E27" s="14"/>
      <c r="F27" s="14"/>
      <c r="G27" s="14"/>
      <c r="H27" s="14"/>
      <c r="I27" s="14"/>
      <c r="J27" s="14"/>
      <c r="K27" s="15"/>
    </row>
    <row r="28" spans="1:11" x14ac:dyDescent="0.25">
      <c r="A28" s="8"/>
      <c r="B28" s="6"/>
      <c r="C28" s="7">
        <v>3900</v>
      </c>
      <c r="D28" s="13" t="s">
        <v>22</v>
      </c>
      <c r="E28" s="14"/>
      <c r="F28" s="14"/>
      <c r="G28" s="14"/>
      <c r="H28" s="14"/>
      <c r="I28" s="14"/>
      <c r="J28" s="14"/>
      <c r="K28" s="15"/>
    </row>
    <row r="29" spans="1:11" x14ac:dyDescent="0.25">
      <c r="A29" s="8"/>
      <c r="B29" s="6"/>
      <c r="C29" s="7">
        <v>1600</v>
      </c>
      <c r="D29" s="13" t="s">
        <v>58</v>
      </c>
      <c r="E29" s="14"/>
      <c r="F29" s="14"/>
      <c r="G29" s="14"/>
      <c r="H29" s="14"/>
      <c r="I29" s="14"/>
      <c r="J29" s="14"/>
      <c r="K29" s="15"/>
    </row>
    <row r="30" spans="1:11" x14ac:dyDescent="0.25">
      <c r="A30" s="3" t="s">
        <v>8</v>
      </c>
      <c r="B30" s="4">
        <v>6989.5</v>
      </c>
      <c r="C30" s="4">
        <v>108943.34</v>
      </c>
      <c r="D30" s="34"/>
      <c r="E30" s="35"/>
      <c r="F30" s="35"/>
      <c r="G30" s="35"/>
      <c r="H30" s="35"/>
      <c r="I30" s="35"/>
      <c r="J30" s="35"/>
      <c r="K30" s="36"/>
    </row>
    <row r="31" spans="1:11" ht="30" customHeight="1" x14ac:dyDescent="0.25">
      <c r="A31" s="3"/>
      <c r="B31" s="4"/>
      <c r="C31" s="7">
        <v>1740</v>
      </c>
      <c r="D31" s="25" t="s">
        <v>49</v>
      </c>
      <c r="E31" s="26"/>
      <c r="F31" s="26"/>
      <c r="G31" s="26"/>
      <c r="H31" s="26"/>
      <c r="I31" s="26"/>
      <c r="J31" s="26"/>
      <c r="K31" s="27"/>
    </row>
    <row r="32" spans="1:11" ht="30.75" customHeight="1" x14ac:dyDescent="0.25">
      <c r="A32" s="3"/>
      <c r="B32" s="4"/>
      <c r="C32" s="7">
        <v>46474</v>
      </c>
      <c r="D32" s="25" t="s">
        <v>50</v>
      </c>
      <c r="E32" s="26"/>
      <c r="F32" s="26"/>
      <c r="G32" s="26"/>
      <c r="H32" s="26"/>
      <c r="I32" s="26"/>
      <c r="J32" s="26"/>
      <c r="K32" s="27"/>
    </row>
    <row r="33" spans="1:11" ht="31.5" customHeight="1" x14ac:dyDescent="0.25">
      <c r="A33" s="3"/>
      <c r="B33" s="4"/>
      <c r="C33" s="7">
        <v>877.64</v>
      </c>
      <c r="D33" s="25" t="s">
        <v>31</v>
      </c>
      <c r="E33" s="26"/>
      <c r="F33" s="26"/>
      <c r="G33" s="26"/>
      <c r="H33" s="26"/>
      <c r="I33" s="26"/>
      <c r="J33" s="26"/>
      <c r="K33" s="27"/>
    </row>
    <row r="34" spans="1:11" ht="20.25" customHeight="1" x14ac:dyDescent="0.25">
      <c r="A34" s="3"/>
      <c r="B34" s="4"/>
      <c r="C34" s="7">
        <v>800</v>
      </c>
      <c r="D34" s="25" t="s">
        <v>32</v>
      </c>
      <c r="E34" s="26"/>
      <c r="F34" s="26"/>
      <c r="G34" s="26"/>
      <c r="H34" s="26"/>
      <c r="I34" s="26"/>
      <c r="J34" s="26"/>
      <c r="K34" s="27"/>
    </row>
    <row r="35" spans="1:11" ht="26.25" customHeight="1" x14ac:dyDescent="0.25">
      <c r="A35" s="3"/>
      <c r="B35" s="4"/>
      <c r="C35" s="7">
        <v>26400</v>
      </c>
      <c r="D35" s="25" t="s">
        <v>33</v>
      </c>
      <c r="E35" s="26"/>
      <c r="F35" s="26"/>
      <c r="G35" s="26"/>
      <c r="H35" s="26"/>
      <c r="I35" s="26"/>
      <c r="J35" s="26"/>
      <c r="K35" s="27"/>
    </row>
    <row r="36" spans="1:11" x14ac:dyDescent="0.25">
      <c r="A36" s="3"/>
      <c r="B36" s="4"/>
      <c r="C36" s="7">
        <v>7136</v>
      </c>
      <c r="D36" s="28" t="s">
        <v>51</v>
      </c>
      <c r="E36" s="29"/>
      <c r="F36" s="29"/>
      <c r="G36" s="29"/>
      <c r="H36" s="29"/>
      <c r="I36" s="29"/>
      <c r="J36" s="29"/>
      <c r="K36" s="30"/>
    </row>
    <row r="37" spans="1:11" ht="28.5" customHeight="1" x14ac:dyDescent="0.25">
      <c r="A37" s="3"/>
      <c r="B37" s="4"/>
      <c r="C37" s="7">
        <v>12177</v>
      </c>
      <c r="D37" s="25" t="s">
        <v>52</v>
      </c>
      <c r="E37" s="26"/>
      <c r="F37" s="26"/>
      <c r="G37" s="26"/>
      <c r="H37" s="26"/>
      <c r="I37" s="26"/>
      <c r="J37" s="26"/>
      <c r="K37" s="27"/>
    </row>
    <row r="38" spans="1:11" ht="29.25" customHeight="1" x14ac:dyDescent="0.25">
      <c r="A38" s="3"/>
      <c r="B38" s="4"/>
      <c r="C38" s="7">
        <v>2822.85</v>
      </c>
      <c r="D38" s="25" t="s">
        <v>53</v>
      </c>
      <c r="E38" s="26"/>
      <c r="F38" s="26"/>
      <c r="G38" s="26"/>
      <c r="H38" s="26"/>
      <c r="I38" s="26"/>
      <c r="J38" s="26"/>
      <c r="K38" s="27"/>
    </row>
    <row r="39" spans="1:11" ht="28.5" customHeight="1" x14ac:dyDescent="0.25">
      <c r="A39" s="3"/>
      <c r="B39" s="4"/>
      <c r="C39" s="7">
        <v>110.7</v>
      </c>
      <c r="D39" s="25" t="s">
        <v>54</v>
      </c>
      <c r="E39" s="26"/>
      <c r="F39" s="26"/>
      <c r="G39" s="26"/>
      <c r="H39" s="26"/>
      <c r="I39" s="26"/>
      <c r="J39" s="26"/>
      <c r="K39" s="27"/>
    </row>
    <row r="40" spans="1:11" ht="18.75" customHeight="1" x14ac:dyDescent="0.25">
      <c r="A40" s="3"/>
      <c r="B40" s="4"/>
      <c r="C40" s="7">
        <v>1605.15</v>
      </c>
      <c r="D40" s="25" t="s">
        <v>55</v>
      </c>
      <c r="E40" s="26"/>
      <c r="F40" s="26"/>
      <c r="G40" s="26"/>
      <c r="H40" s="26"/>
      <c r="I40" s="26"/>
      <c r="J40" s="26"/>
      <c r="K40" s="27"/>
    </row>
    <row r="41" spans="1:11" ht="29.25" customHeight="1" x14ac:dyDescent="0.25">
      <c r="A41" s="3"/>
      <c r="B41" s="4"/>
      <c r="C41" s="7">
        <v>8800</v>
      </c>
      <c r="D41" s="25" t="s">
        <v>39</v>
      </c>
      <c r="E41" s="26"/>
      <c r="F41" s="26"/>
      <c r="G41" s="26"/>
      <c r="H41" s="26"/>
      <c r="I41" s="26"/>
      <c r="J41" s="26"/>
      <c r="K41" s="27"/>
    </row>
    <row r="42" spans="1:11" x14ac:dyDescent="0.25">
      <c r="A42" s="3" t="s">
        <v>9</v>
      </c>
      <c r="B42" s="4">
        <v>25434</v>
      </c>
      <c r="C42" s="4">
        <v>22287.43</v>
      </c>
      <c r="D42" s="13"/>
      <c r="E42" s="14"/>
      <c r="F42" s="14"/>
      <c r="G42" s="14"/>
      <c r="H42" s="14"/>
      <c r="I42" s="14"/>
      <c r="J42" s="14"/>
      <c r="K42" s="15"/>
    </row>
    <row r="43" spans="1:11" ht="30" customHeight="1" x14ac:dyDescent="0.25">
      <c r="A43" s="3"/>
      <c r="B43" s="4"/>
      <c r="C43" s="7">
        <v>4419.3599999999997</v>
      </c>
      <c r="D43" s="25" t="s">
        <v>30</v>
      </c>
      <c r="E43" s="26"/>
      <c r="F43" s="26"/>
      <c r="G43" s="26"/>
      <c r="H43" s="26"/>
      <c r="I43" s="26"/>
      <c r="J43" s="26"/>
      <c r="K43" s="27"/>
    </row>
    <row r="44" spans="1:11" x14ac:dyDescent="0.25">
      <c r="A44" s="3"/>
      <c r="B44" s="4"/>
      <c r="C44" s="7">
        <v>660</v>
      </c>
      <c r="D44" s="25" t="s">
        <v>34</v>
      </c>
      <c r="E44" s="26"/>
      <c r="F44" s="26"/>
      <c r="G44" s="26"/>
      <c r="H44" s="26"/>
      <c r="I44" s="26"/>
      <c r="J44" s="26"/>
      <c r="K44" s="27"/>
    </row>
    <row r="45" spans="1:11" ht="29.25" customHeight="1" x14ac:dyDescent="0.25">
      <c r="A45" s="3"/>
      <c r="B45" s="4"/>
      <c r="C45" s="7">
        <v>1117.46</v>
      </c>
      <c r="D45" s="25" t="s">
        <v>35</v>
      </c>
      <c r="E45" s="26"/>
      <c r="F45" s="26"/>
      <c r="G45" s="26"/>
      <c r="H45" s="26"/>
      <c r="I45" s="26"/>
      <c r="J45" s="26"/>
      <c r="K45" s="27"/>
    </row>
    <row r="46" spans="1:11" ht="27.75" customHeight="1" x14ac:dyDescent="0.25">
      <c r="A46" s="3"/>
      <c r="B46" s="4"/>
      <c r="C46" s="7">
        <v>259.05</v>
      </c>
      <c r="D46" s="25" t="s">
        <v>36</v>
      </c>
      <c r="E46" s="26"/>
      <c r="F46" s="26"/>
      <c r="G46" s="26"/>
      <c r="H46" s="26"/>
      <c r="I46" s="26"/>
      <c r="J46" s="26"/>
      <c r="K46" s="27"/>
    </row>
    <row r="47" spans="1:11" ht="27.75" customHeight="1" x14ac:dyDescent="0.25">
      <c r="A47" s="3"/>
      <c r="B47" s="4"/>
      <c r="C47" s="7">
        <v>10.16</v>
      </c>
      <c r="D47" s="25" t="s">
        <v>37</v>
      </c>
      <c r="E47" s="26"/>
      <c r="F47" s="26"/>
      <c r="G47" s="26"/>
      <c r="H47" s="26"/>
      <c r="I47" s="26"/>
      <c r="J47" s="26"/>
      <c r="K47" s="27"/>
    </row>
    <row r="48" spans="1:11" ht="17.25" customHeight="1" x14ac:dyDescent="0.25">
      <c r="A48" s="3"/>
      <c r="B48" s="4"/>
      <c r="C48" s="7">
        <v>147.30000000000001</v>
      </c>
      <c r="D48" s="25" t="s">
        <v>38</v>
      </c>
      <c r="E48" s="26"/>
      <c r="F48" s="26"/>
      <c r="G48" s="26"/>
      <c r="H48" s="26"/>
      <c r="I48" s="26"/>
      <c r="J48" s="26"/>
      <c r="K48" s="27"/>
    </row>
    <row r="49" spans="1:11" ht="30.75" customHeight="1" x14ac:dyDescent="0.25">
      <c r="A49" s="3"/>
      <c r="B49" s="4"/>
      <c r="C49" s="7">
        <v>720</v>
      </c>
      <c r="D49" s="25" t="s">
        <v>40</v>
      </c>
      <c r="E49" s="26"/>
      <c r="F49" s="26"/>
      <c r="G49" s="26"/>
      <c r="H49" s="26"/>
      <c r="I49" s="26"/>
      <c r="J49" s="26"/>
      <c r="K49" s="27"/>
    </row>
    <row r="50" spans="1:11" ht="26.25" customHeight="1" x14ac:dyDescent="0.25">
      <c r="A50" s="3"/>
      <c r="B50" s="4"/>
      <c r="C50" s="7">
        <v>5154</v>
      </c>
      <c r="D50" s="25" t="s">
        <v>41</v>
      </c>
      <c r="E50" s="26"/>
      <c r="F50" s="26"/>
      <c r="G50" s="26"/>
      <c r="H50" s="26"/>
      <c r="I50" s="26"/>
      <c r="J50" s="26"/>
      <c r="K50" s="27"/>
    </row>
    <row r="51" spans="1:11" ht="30.75" customHeight="1" x14ac:dyDescent="0.25">
      <c r="A51" s="3"/>
      <c r="B51" s="4"/>
      <c r="C51" s="7">
        <v>6325.1</v>
      </c>
      <c r="D51" s="25" t="s">
        <v>42</v>
      </c>
      <c r="E51" s="26"/>
      <c r="F51" s="26"/>
      <c r="G51" s="26"/>
      <c r="H51" s="26"/>
      <c r="I51" s="26"/>
      <c r="J51" s="26"/>
      <c r="K51" s="27"/>
    </row>
    <row r="52" spans="1:11" ht="27" customHeight="1" x14ac:dyDescent="0.25">
      <c r="A52" s="3"/>
      <c r="B52" s="4"/>
      <c r="C52" s="7">
        <v>2975</v>
      </c>
      <c r="D52" s="25" t="s">
        <v>43</v>
      </c>
      <c r="E52" s="26"/>
      <c r="F52" s="26"/>
      <c r="G52" s="26"/>
      <c r="H52" s="26"/>
      <c r="I52" s="26"/>
      <c r="J52" s="26"/>
      <c r="K52" s="27"/>
    </row>
    <row r="53" spans="1:11" ht="30" customHeight="1" x14ac:dyDescent="0.25">
      <c r="A53" s="3"/>
      <c r="B53" s="4"/>
      <c r="C53" s="7">
        <v>500</v>
      </c>
      <c r="D53" s="25" t="s">
        <v>44</v>
      </c>
      <c r="E53" s="26"/>
      <c r="F53" s="26"/>
      <c r="G53" s="26"/>
      <c r="H53" s="26"/>
      <c r="I53" s="26"/>
      <c r="J53" s="26"/>
      <c r="K53" s="27"/>
    </row>
    <row r="54" spans="1:11" x14ac:dyDescent="0.25">
      <c r="A54" s="3" t="s">
        <v>10</v>
      </c>
      <c r="B54" s="4">
        <v>7940</v>
      </c>
      <c r="C54" s="4">
        <v>39789</v>
      </c>
      <c r="D54" s="13"/>
      <c r="E54" s="14"/>
      <c r="F54" s="14"/>
      <c r="G54" s="14"/>
      <c r="H54" s="14"/>
      <c r="I54" s="14"/>
      <c r="J54" s="14"/>
      <c r="K54" s="15"/>
    </row>
    <row r="55" spans="1:11" ht="28.5" customHeight="1" x14ac:dyDescent="0.25">
      <c r="A55" s="3"/>
      <c r="B55" s="4"/>
      <c r="C55" s="12">
        <v>1680</v>
      </c>
      <c r="D55" s="22" t="s">
        <v>45</v>
      </c>
      <c r="E55" s="23"/>
      <c r="F55" s="23"/>
      <c r="G55" s="23"/>
      <c r="H55" s="23"/>
      <c r="I55" s="23"/>
      <c r="J55" s="23"/>
      <c r="K55" s="24"/>
    </row>
    <row r="56" spans="1:11" ht="30" customHeight="1" x14ac:dyDescent="0.25">
      <c r="A56" s="3"/>
      <c r="B56" s="4"/>
      <c r="C56" s="12">
        <v>4540</v>
      </c>
      <c r="D56" s="22" t="s">
        <v>46</v>
      </c>
      <c r="E56" s="23"/>
      <c r="F56" s="23"/>
      <c r="G56" s="23"/>
      <c r="H56" s="23"/>
      <c r="I56" s="23"/>
      <c r="J56" s="23"/>
      <c r="K56" s="24"/>
    </row>
    <row r="57" spans="1:11" ht="29.25" customHeight="1" x14ac:dyDescent="0.25">
      <c r="A57" s="3"/>
      <c r="B57" s="4"/>
      <c r="C57" s="12">
        <v>14400</v>
      </c>
      <c r="D57" s="22" t="s">
        <v>47</v>
      </c>
      <c r="E57" s="23"/>
      <c r="F57" s="23"/>
      <c r="G57" s="23"/>
      <c r="H57" s="23"/>
      <c r="I57" s="23"/>
      <c r="J57" s="23"/>
      <c r="K57" s="24"/>
    </row>
    <row r="58" spans="1:11" ht="47.25" customHeight="1" x14ac:dyDescent="0.25">
      <c r="A58" s="3"/>
      <c r="B58" s="4"/>
      <c r="C58" s="12">
        <v>19169</v>
      </c>
      <c r="D58" s="22" t="s">
        <v>48</v>
      </c>
      <c r="E58" s="23"/>
      <c r="F58" s="23"/>
      <c r="G58" s="23"/>
      <c r="H58" s="23"/>
      <c r="I58" s="23"/>
      <c r="J58" s="23"/>
      <c r="K58" s="24"/>
    </row>
    <row r="59" spans="1:11" x14ac:dyDescent="0.25">
      <c r="A59" s="3" t="s">
        <v>24</v>
      </c>
      <c r="B59" s="4">
        <f>B5+B6+B7+B9+B15+B25+B30+B42+B54</f>
        <v>401440.4</v>
      </c>
      <c r="C59" s="4">
        <f>C5+C6+C7+C9+C15+C25+C30+C42+C54</f>
        <v>435427.08</v>
      </c>
      <c r="D59" s="16"/>
      <c r="E59" s="17"/>
      <c r="F59" s="17"/>
      <c r="G59" s="17"/>
      <c r="H59" s="17"/>
      <c r="I59" s="17"/>
      <c r="J59" s="17"/>
      <c r="K59" s="18"/>
    </row>
    <row r="60" spans="1:11" x14ac:dyDescent="0.25">
      <c r="A60" s="3"/>
      <c r="B60" s="2"/>
      <c r="C60" s="2"/>
      <c r="D60" s="16"/>
      <c r="E60" s="17"/>
      <c r="F60" s="17"/>
      <c r="G60" s="17"/>
      <c r="H60" s="17"/>
      <c r="I60" s="17"/>
      <c r="J60" s="17"/>
      <c r="K60" s="18"/>
    </row>
    <row r="61" spans="1:11" ht="61.5" customHeight="1" x14ac:dyDescent="0.25">
      <c r="A61" s="3" t="s">
        <v>27</v>
      </c>
      <c r="B61" s="4">
        <f>B4+B59-C59</f>
        <v>-15684.719999999972</v>
      </c>
      <c r="C61" s="2"/>
      <c r="D61" s="19" t="s">
        <v>57</v>
      </c>
      <c r="E61" s="20"/>
      <c r="F61" s="20"/>
      <c r="G61" s="20"/>
      <c r="H61" s="20"/>
      <c r="I61" s="20"/>
      <c r="J61" s="20"/>
      <c r="K61" s="21"/>
    </row>
  </sheetData>
  <mergeCells count="59">
    <mergeCell ref="A1:K2"/>
    <mergeCell ref="D5:K5"/>
    <mergeCell ref="D25:K25"/>
    <mergeCell ref="D26:K26"/>
    <mergeCell ref="D27:K27"/>
    <mergeCell ref="D7:K7"/>
    <mergeCell ref="D6:K6"/>
    <mergeCell ref="D4:K4"/>
    <mergeCell ref="D3:K3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D22:K22"/>
    <mergeCell ref="D23:K23"/>
    <mergeCell ref="D24:K24"/>
    <mergeCell ref="D30:K30"/>
    <mergeCell ref="D31:K31"/>
    <mergeCell ref="D32:K32"/>
    <mergeCell ref="D33:K33"/>
    <mergeCell ref="D28:K28"/>
    <mergeCell ref="D29:K29"/>
    <mergeCell ref="D34:K34"/>
    <mergeCell ref="D35:K35"/>
    <mergeCell ref="D36:K36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51:K51"/>
    <mergeCell ref="D52:K52"/>
    <mergeCell ref="D53:K53"/>
    <mergeCell ref="D54:K54"/>
    <mergeCell ref="D60:K60"/>
    <mergeCell ref="D61:K61"/>
    <mergeCell ref="D55:K55"/>
    <mergeCell ref="D56:K56"/>
    <mergeCell ref="D57:K57"/>
    <mergeCell ref="D58:K58"/>
    <mergeCell ref="D59:K59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Bukh</dc:creator>
  <cp:lastModifiedBy>Bukh</cp:lastModifiedBy>
  <cp:lastPrinted>2015-10-06T11:27:38Z</cp:lastPrinted>
  <dcterms:created xsi:type="dcterms:W3CDTF">2015-10-05T11:31:25Z</dcterms:created>
  <dcterms:modified xsi:type="dcterms:W3CDTF">2015-12-03T05:41:30Z</dcterms:modified>
</cp:coreProperties>
</file>