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<sst xmlns="http://schemas.openxmlformats.org/spreadsheetml/2006/main" count="185" uniqueCount="101">
  <si>
    <t>Дата учета</t>
  </si>
  <si>
    <t>От кого (мнемокод контрагента)</t>
  </si>
  <si>
    <t>Сумма эквивалента (бухгалтерская оценка)</t>
  </si>
  <si>
    <t>Содержание операции</t>
  </si>
  <si>
    <t>Кому (мнемокод контрагента)</t>
  </si>
  <si>
    <t>Документ-подтверждение (тип, №, дата)</t>
  </si>
  <si>
    <t>Сбербанк8619</t>
  </si>
  <si>
    <t>ПО ПРИНЯТЫМ ПЛАТЕЖАМ С 04/04/2022 ПО 04/04/2022 НА ОБЩУЮ СУММУ 500.00,В Т.Ч.УСЛ.БАНКА:0.00,В КОЛ-ВЕ 1,СОГЛАСНО ЭЛ.РЕЕСТРУ EPS33204002758_30860_2301039870_032346</t>
  </si>
  <si>
    <t>254</t>
  </si>
  <si>
    <t>ПП, 335304, 05.04.2022</t>
  </si>
  <si>
    <t>ПО ПРИНЯТЫМ ПЛАТЕЖАМ С 06/04/2022 ПО 06/04/2022 НА ОБЩУЮ СУММУ 500.00,В Т.Ч.УСЛ.БАНКА:0.00,В КОЛ-ВЕ 1,СОГЛАСНО ЭЛ.РЕЕСТРУ EPS33204002758_30860_2301039870_032346</t>
  </si>
  <si>
    <t>ПП, 372298, 07.04.2022</t>
  </si>
  <si>
    <t>ПО ПРИНЯТЫМ ПЛАТЕЖАМ С 07/04/2022 ПО 07/04/2022 НА ОБЩУЮ СУММУ 5000.00,В Т.Ч.УСЛ.БАНКА:0.00,В КОЛ-ВЕ 2,СОГЛАСНО ЭЛ.РЕЕСТРУ EPS33204002758_30860_2301039870_03234</t>
  </si>
  <si>
    <t>ПП, 379908, 08.04.2022</t>
  </si>
  <si>
    <t>ПП, 302578/1, 11.04.2022</t>
  </si>
  <si>
    <t>ПО ПРИНЯТЫМ ПЛАТЕЖАМ С 09/04/2022 ПО 09/04/2022 НА ОБЩУЮ СУММУ 1000.00,В Т.Ч.УСЛ.БАНКА:0.00,В КОЛ-ВЕ 2,СОГЛАСНО ЭЛ.РЕЕСТРУ EPS33204002758_30860_2301039870_03234</t>
  </si>
  <si>
    <t>ПП, 589393, 11.04.2022</t>
  </si>
  <si>
    <t>ПО ПРИНЯТЫМ ПЛАТЕЖАМ С 11/04/2022 ПО 11/04/2022 НА ОБЩУЮ СУММУ 2000.00,В Т.Ч.УСЛ.БАНКА:0.00,В КОЛ-ВЕ 2,СОГЛАСНО ЭЛ.РЕЕСТРУ EPS33204002758_30860_2301039870_03234</t>
  </si>
  <si>
    <t>ПП, 371686, 12.04.2022</t>
  </si>
  <si>
    <t>ПО ПРИНЯТЫМ ПЛАТЕЖАМ С 12/04/2022 ПО 12/04/2022 НА ОБЩУЮ СУММУ 1000.00,В Т.Ч.УСЛ.БАНКА:0.00,В КОЛ-ВЕ 2,СОГЛАСНО ЭЛ.РЕЕСТРУ EPS33204002758_30860_2301039870_03234</t>
  </si>
  <si>
    <t>ПП, 354290, 13.04.2022</t>
  </si>
  <si>
    <t>ПО ПРИНЯТЫМ ПЛАТЕЖАМ С 13/04/2022 ПО 13/04/2022 НА ОБЩУЮ СУММУ 3500.00,В Т.Ч.УСЛ.БАНКА:0.00,В КОЛ-ВЕ 2,СОГЛАСНО ЭЛ.РЕЕСТРУ EPS33204002758_30860_2301039870_03234</t>
  </si>
  <si>
    <t>ПП, 315476, 14.04.2022</t>
  </si>
  <si>
    <t>ПО ПРИНЯТЫМ ПЛАТЕЖАМ С 15/04/2022 ПО 15/04/2022 НА ОБЩУЮ СУММУ 3000.00,В Т.Ч.УСЛ.БАНКА:0.00,В КОЛ-ВЕ 3,СОГЛАСНО ЭЛ.РЕЕСТРУ EPS33204002758_30860_2301039870_03234</t>
  </si>
  <si>
    <t>ПП, 291631, 18.04.2022</t>
  </si>
  <si>
    <t>ПО ПРИНЯТЫМ ПЛАТЕЖАМ С 18/04/2022 ПО 18/04/2022 НА ОБЩУЮ СУММУ 500.00,В Т.Ч.УСЛ.БАНКА:0.00,В КОЛ-ВЕ 1,СОГЛАСНО ЭЛ.РЕЕСТРУ EPS33204002758_30860_2301039870_032346</t>
  </si>
  <si>
    <t>ПП, 284764, 19.04.2022</t>
  </si>
  <si>
    <t>ПО ПРИНЯТЫМ ПЛАТЕЖАМ С 19/04/2022 ПО 19/04/2022 НА ОБЩУЮ СУММУ 1000.00,В Т.Ч.УСЛ.БАНКА:0.00,В КОЛ-ВЕ 2,СОГЛАСНО ЭЛ.РЕЕСТРУ EPS33204002758_30860_2301039870_03234</t>
  </si>
  <si>
    <t>ПП, 286822, 20.04.2022</t>
  </si>
  <si>
    <t>ПО ПРИНЯТЫМ ПЛАТЕЖАМ С 20/04/2022 ПО 20/04/2022 НА ОБЩУЮ СУММУ 3500.00,В Т.Ч.УСЛ.БАНКА:0.00,В КОЛ-ВЕ 2,СОГЛАСНО ЭЛ.РЕЕСТРУ EPS33204002758_30860_2301039870_03234</t>
  </si>
  <si>
    <t>ПП, 299848, 21.04.2022</t>
  </si>
  <si>
    <t>ПО ПРИНЯТЫМ ПЛАТЕЖАМ С 21/04/2022 ПО 21/04/2022 НА ОБЩУЮ СУММУ 9000.00,В Т.Ч.УСЛ.БАНКА:0.00,В КОЛ-ВЕ 5,СОГЛАСНО ЭЛ.РЕЕСТРУ EPS33204002758_30860_2301039870_03234</t>
  </si>
  <si>
    <t>ПП, 279712, 22.04.2022</t>
  </si>
  <si>
    <t>ПО ПРИНЯТЫМ ПЛАТЕЖАМ С 22/04/2022 ПО 24/04/2022 НА ОБЩУЮ СУММУ 2630.26,В Т.Ч.УСЛ.БАНКА:0.00,В КОЛ-ВЕ 3,СОГЛАСНО ЭЛ.РЕЕСТРУ EPS33204002758_30860_2301039870_03234</t>
  </si>
  <si>
    <t>ПП, 133489, 25.04.2022</t>
  </si>
  <si>
    <t>ПО ПРИНЯТЫМ ПЛАТЕЖАМ С 25/04/2022 ПО 25/04/2022 НА ОБЩУЮ СУММУ 500.00,В Т.Ч.УСЛ.БАНКА:0.00,В КОЛ-ВЕ 1,СОГЛАСНО ЭЛ.РЕЕСТРУ EPS33204002758_30860_2301039870_032346</t>
  </si>
  <si>
    <t>ПП, 328902, 26.04.2022</t>
  </si>
  <si>
    <t>ЦЕНТР ИНВЕСТ</t>
  </si>
  <si>
    <t>По расшифровке №1/22-1687 от 26.04.2022 по карте 2200170100393797.Внесенные наличными.л/с 925.71.071.0 925 440 46 ТС20.00.00 Реализация макулатуры Без НДС</t>
  </si>
  <si>
    <t>ПП, 527941, 26.04.2022</t>
  </si>
  <si>
    <t>ПО ПРИНЯТЫМ ПЛАТЕЖАМ С 27/04/2022 ПО 27/04/2022 НА ОБЩУЮ СУММУ 5000.00,В Т.Ч.УСЛ.БАНКА:0.00,В КОЛ-ВЕ 2,СОГЛАСНО ЭЛ.РЕЕСТРУ EPS33204002758_30860_2301039870_03234</t>
  </si>
  <si>
    <t>ПП, 240449, 28.04.2022</t>
  </si>
  <si>
    <t>ПО ПРИНЯТЫМ ПЛАТЕЖАМ С 01/05/2022 ПО 03/05/2022 НА ОБЩУЮ СУММУ 13000.00,В Т.Ч.УСЛ.БАНКА:0.00,В КОЛ-ВЕ 4,СОГЛАСНО ЭЛ.РЕЕСТРУ EPS33204002758_30860_2301039870_0323</t>
  </si>
  <si>
    <t>ПП, 719487, 04.05.2022</t>
  </si>
  <si>
    <t>ПО ПРИНЯТЫМ ПЛАТЕЖАМ С 04/05/2022 ПО 04/05/2022 НА ОБЩУЮ СУММУ 500.00,В Т.Ч.УСЛ.БАНКА:0.00,В КОЛ-ВЕ 1,СОГЛАСНО ЭЛ.РЕЕСТРУ EPS33204002758_30860_2301039870_032346</t>
  </si>
  <si>
    <t>ПП, 338391, 05.05.2022</t>
  </si>
  <si>
    <t>ПО ПРИНЯТЫМ ПЛАТЕЖАМ С 06/05/2022 ПО 06/05/2022 НА ОБЩУЮ СУММУ 500.00,В Т.Ч.УСЛ.БАНКА:0.00,В КОЛ-ВЕ 1,СОГЛАСНО ЭЛ.РЕЕСТРУ EPS33204002758_30860_2301039870_032346</t>
  </si>
  <si>
    <t>ПП, 324742, 11.05.2022</t>
  </si>
  <si>
    <t>ПО ПРИНЯТЫМ ПЛАТЕЖАМ С 11/05/2022 ПО 11/05/2022 НА ОБЩУЮ СУММУ 600.00,В Т.Ч.УСЛ.БАНКА:0.00,В КОЛ-ВЕ 1,СОГЛАСНО ЭЛ.РЕЕСТРУ EPS33204002758_30860_2301039870_032346</t>
  </si>
  <si>
    <t>ПП, 414457, 12.05.2022</t>
  </si>
  <si>
    <t>Оплата за кух.посуду(тарелка, салатник, кружка). Дог.№15 от 21.02.2022г.,Сч.№00-526 от 25.02.2022г., упд.№4869 от 25.02.2022г.</t>
  </si>
  <si>
    <t>Филиппов И. Г.</t>
  </si>
  <si>
    <t>ПП, 163051, 13.05.2022</t>
  </si>
  <si>
    <t>ПО ПРИНЯТЫМ ПЛАТЕЖАМ С 12/05/2022 ПО 12/05/2022 НА ОБЩУЮ СУММУ 5500.00,В Т.Ч.УСЛ.БАНКА:0.00,В КОЛ-ВЕ 4,СОГЛАСНО ЭЛ.РЕЕСТРУ EPS33204002758_30860_2301039870_03234</t>
  </si>
  <si>
    <t>ПП, 355683, 13.05.2022</t>
  </si>
  <si>
    <t>ПО ПРИНЯТЫМ ПЛАТЕЖАМ С 13/05/2022 ПО 13/05/2022 НА ОБЩУЮ СУММУ 500.00,В Т.Ч.УСЛ.БАНКА:0.00,В КОЛ-ВЕ 1,СОГЛАСНО ЭЛ.РЕЕСТРУ EPS33204002758_30860_2301039870_032346</t>
  </si>
  <si>
    <t>ПП, 484073, 16.05.2022</t>
  </si>
  <si>
    <t>ПО ПРИНЯТЫМ ПЛАТЕЖАМ С 16/05/2022 ПО 16/05/2022 НА ОБЩУЮ СУММУ 8500.00,В Т.Ч.УСЛ.БАНКА:0.00,В КОЛ-ВЕ 3,СОГЛАСНО ЭЛ.РЕЕСТРУ EPS33204002758_30860_2301039870_03234</t>
  </si>
  <si>
    <t>ПП, 422275, 17.05.2022</t>
  </si>
  <si>
    <t>ПО ПРИНЯТЫМ ПЛАТЕЖАМ С 19/05/2022 ПО 19/05/2022 НА ОБЩУЮ СУММУ 1000.00,В Т.Ч.УСЛ.БАНКА:0.00,В КОЛ-ВЕ 1,СОГЛАСНО ЭЛ.РЕЕСТРУ EPS33204002758_30860_2301039870_03234</t>
  </si>
  <si>
    <t>ПП, 350863, 20.05.2022</t>
  </si>
  <si>
    <t>ПО ПРИНЯТЫМ ПЛАТЕЖАМ С 20/05/2022 ПО 22/05/2022 НА ОБЩУЮ СУММУ 8500.00,В Т.Ч.УСЛ.БАНКА:0.00,В КОЛ-ВЕ 3,СОГЛАСНО ЭЛ.РЕЕСТРУ EPS33204002758_30860_2301039870_03234</t>
  </si>
  <si>
    <t>ПП, 264928, 23.05.2022</t>
  </si>
  <si>
    <t>ПО ПРИНЯТЫМ ПЛАТЕЖАМ С 23/05/2022 ПО 23/05/2022 НА ОБЩУЮ СУММУ 3500.00,В Т.Ч.УСЛ.БАНКА:0.00,В КОЛ-ВЕ 3,СОГЛАСНО ЭЛ.РЕЕСТРУ EPS33204002758_30860_2301039870_03234</t>
  </si>
  <si>
    <t>ПП, 319085, 24.05.2022</t>
  </si>
  <si>
    <t>ПО ПРИНЯТЫМ ПЛАТЕЖАМ С 24/05/2022 ПО 24/05/2022 НА ОБЩУЮ СУММУ 2000.00,В Т.Ч.УСЛ.БАНКА:0.00,В КОЛ-ВЕ 1,СОГЛАСНО ЭЛ.РЕЕСТРУ EPS33204002758_30860_2301039870_03234</t>
  </si>
  <si>
    <t>ПП, 332218, 25.05.2022</t>
  </si>
  <si>
    <t>добровольные 5б кульчицкий. НДС не облагается</t>
  </si>
  <si>
    <t>ПП, 179795, 30.05.2022</t>
  </si>
  <si>
    <t>ПО ПРИНЯТЫМ ПЛАТЕЖАМ С 27/05/2022 ПО 29/05/2022 НА ОБЩУЮ СУММУ 2500.00,В Т.Ч.УСЛ.БАНКА:0.00,В КОЛ-ВЕ 2,СОГЛАСНО ЭЛ.РЕЕСТРУ EPS33204002758_30860_2301039870_03234</t>
  </si>
  <si>
    <t>ПП, 68725, 30.05.2022</t>
  </si>
  <si>
    <t>ПО ПРИНЯТЫМ ПЛАТЕЖАМ С 30/05/2022 ПО 30/05/2022 НА ОБЩУЮ СУММУ 6500.00,В Т.Ч.УСЛ.БАНКА:0.00,В КОЛ-ВЕ 3,СОГЛАСНО ЭЛ.РЕЕСТРУ EPS33204002758_30860_2301039870_03234</t>
  </si>
  <si>
    <t>ПП, 323302, 31.05.2022</t>
  </si>
  <si>
    <t>ЗА добровольные пожертвования;ПО ПЛАТЕЖАМ С 02/06/2022 ПО 02/06/2022,СУММА 2000.00,УСЛ.БАНКА:0.00,КОЛ-ВО 1,ЭЛ.РЕЕСТР EPS33204002758_2301039870_03234643037030001</t>
  </si>
  <si>
    <t>ПП, 380410, 03.06.2022</t>
  </si>
  <si>
    <t>ПО ПРИНЯТЫМ ПЛАТЕЖАМ С 04/06/2022 ПО 04/06/2022 НА ОБЩУЮ СУММУ 3000.00,В Т.Ч.УСЛ.БАНКА:0.00,В КОЛ-ВЕ 2,СОГЛАСНО ЭЛ.РЕЕСТРУ EPS33204002758_30860_2301039870_03234</t>
  </si>
  <si>
    <t>ПП, 449800, 06.06.2022</t>
  </si>
  <si>
    <t>ПО ПРИНЯТЫМ ПЛАТЕЖАМ С 06/06/2022 ПО 06/06/2022 НА ОБЩУЮ СУММУ 10000.00,В Т.Ч.УСЛ.БАНКА:0.00,В КОЛ-ВЕ 4,СОГЛАСНО ЭЛ.РЕЕСТРУ EPS33204002758_30860_2301039870_0323</t>
  </si>
  <si>
    <t>ПП, 410189, 07.06.2022</t>
  </si>
  <si>
    <t>ПО ПРИНЯТЫМ ПЛАТЕЖАМ С 08/06/2022 ПО 08/06/2022 НА ОБЩУЮ СУММУ 1500.00,В Т.Ч.УСЛ.БАНКА:0.00,В КОЛ-ВЕ 1,СОГЛАСНО ЭЛ.РЕЕСТРУ EPS33204002758_30860_2301039870_03234</t>
  </si>
  <si>
    <t>ПП, 422793, 09.06.2022</t>
  </si>
  <si>
    <t>ЗА добровольные пожертвования;ПО ПЛАТЕЖАМ С 10/06/2022 ПО 10/06/2022,СУММА 500.00,УСЛ.БАНКА:0.00,КОЛ-ВО 1,ЭЛ.РЕЕСТР EPS33204002758_2301039870_032346430370300018</t>
  </si>
  <si>
    <t>ПП, 83520, 14.06.2022</t>
  </si>
  <si>
    <t>ПО ПРИНЯТЫМ ПЛАТЕЖАМ С 15/06/2022 ПО 15/06/2022 НА ОБЩУЮ СУММУ 4000.00,В Т.Ч.УСЛ.БАНКА:0.00,В КОЛ-ВЕ 1,СОГЛАСНО ЭЛ.РЕЕСТРУ EPS33204002758_30860_2301039870_03234</t>
  </si>
  <si>
    <t>ПП, 422318, 16.06.2022</t>
  </si>
  <si>
    <t>ПО ПРИНЯТЫМ ПЛАТЕЖАМ С 21/06/2022 ПО 21/06/2022 НА ОБЩУЮ СУММУ 21000.00,В Т.Ч.УСЛ.БАНКА:0.00,В КОЛ-ВЕ 1,СОГЛАСНО ЭЛ.РЕЕСТРУ EPS33204002758_30860_2301039870_0323</t>
  </si>
  <si>
    <t>ПП, 357422, 22.06.2022</t>
  </si>
  <si>
    <t>ЗА добровольные пожертвования;ПО ПЛАТЕЖАМ С 22/06/2022 ПО 22/06/2022,СУММА 21000.00,УСЛ.БАНКА:0.00,КОЛ-ВО 1,ЭЛ.РЕЕСТР EPS33204002758_2301039870_0323464303703000</t>
  </si>
  <si>
    <t>ПП, 378504, 23.06.2022</t>
  </si>
  <si>
    <t>Добровольные пожертвования. НДС не облагается</t>
  </si>
  <si>
    <t>ПП, 479080, 23.06.2022</t>
  </si>
  <si>
    <t>ПО ПРИНЯТЫМ ПЛАТЕЖАМ С 22/06/2022 ПО 22/06/2022 НА ОБЩУЮ СУММУ 42000.00,В Т.Ч.УСЛ.БАНКА:0.00,В КОЛ-ВЕ 2,СОГЛАСНО ЭЛ.РЕЕСТРУ EPS33204002758_30860_2301039870_0323</t>
  </si>
  <si>
    <t>ПП, 339272, 23.06.2022</t>
  </si>
  <si>
    <t>ПО ПРИНЯТЫМ ПЛАТЕЖАМ С 23/06/2022 ПО 23/06/2022 НА ОБЩУЮ СУММУ 30500.00,В Т.Ч.УСЛ.БАНКА:0.00,В КОЛ-ВЕ 2,СОГЛАСНО ЭЛ.РЕЕСТРУ EPS33204002758_30860_2301039870_0323</t>
  </si>
  <si>
    <t>ПП, 355898, 24.06.2022</t>
  </si>
  <si>
    <t>ПО ПРИНЯТЫМ ПЛАТЕЖАМ С 27/06/2022 ПО 27/06/2022 НА ОБЩУЮ СУММУ 500.00,В Т.Ч.УСЛ.БАНКА:0.00,В КОЛ-ВЕ 1,СОГЛАСНО ЭЛ.РЕЕСТРУ EPS33204002758_30860_2301039870_032346</t>
  </si>
  <si>
    <t>ПП, 336976, 28.06.2022</t>
  </si>
  <si>
    <t>(Перенос с добровольных на родительскую плату) ПО ПРИНЯТЫМ ПЛАТЕЖАМ С 16/03/2022 ПО 16/03/2022 НА ОБЩУЮ СУММУ 716.48,В Т.Ч.УСЛ.БАНКА:0.00,В КОЛ-ВЕ 1,СОГЛАСНО ЭЛ.РЕЕСТРУ EPS33204002758_30860_2301039870_032346</t>
  </si>
  <si>
    <t>Добровольные пожертвования 2 квартал 2022 года</t>
  </si>
  <si>
    <t>Итого приход:</t>
  </si>
  <si>
    <t>Итого расход: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</si>
</sst>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-* #,##0\ _₽_-;\-* #,##0\ _₽_-;_-* &quot;-&quot;\ _₽_-;_-@_-"/>
    <numFmt numFmtId="177" formatCode="_-* #,##0.00\ _₽_-;\-* #,##0.00\ _₽_-;_-* &quot;-&quot;??\ _₽_-;_-@_-"/>
  </numFmts>
  <fonts count="38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7" fillId="0" borderId="0" xfId="52" applyFont="1" applyBorder="1" applyAlignment="1">
      <alignment/>
      <protection/>
    </xf>
    <xf numFmtId="0" fontId="0" fillId="0" borderId="0" xfId="0" applyBorder="1" applyAlignment="1">
      <alignment/>
    </xf>
    <xf numFmtId="0" fontId="37" fillId="0" borderId="0" xfId="52" applyFont="1" applyBorder="1" applyAlignment="1">
      <alignment horizontal="center"/>
      <protection/>
    </xf>
    <xf numFmtId="0" fontId="1" fillId="0" borderId="11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U55"/>
  <sheetViews>
    <sheetView tabSelected="1" zoomScalePageLayoutView="0" workbookViewId="0" topLeftCell="A1">
      <selection activeCell="E57" sqref="E57"/>
    </sheetView>
  </sheetViews>
  <sheetFormatPr defaultColWidth="9.140625" defaultRowHeight="12.75"/>
  <cols>
    <col min="2" max="2" width="11.28125" style="0" customWidth="1"/>
    <col min="3" max="3" width="16.28125" style="0" customWidth="1"/>
    <col min="4" max="4" width="19.7109375" style="0" customWidth="1"/>
    <col min="5" max="5" width="168.7109375" style="0" customWidth="1"/>
    <col min="6" max="6" width="5.28125" style="0" customWidth="1"/>
    <col min="7" max="7" width="24.28125" style="0" customWidth="1"/>
  </cols>
  <sheetData>
    <row r="3" spans="2:21" ht="19.5" customHeight="1">
      <c r="B3" s="8" t="s">
        <v>98</v>
      </c>
      <c r="C3" s="8"/>
      <c r="D3" s="8"/>
      <c r="E3" s="8"/>
      <c r="F3" s="6"/>
      <c r="G3" s="6"/>
      <c r="H3" s="6"/>
      <c r="I3" s="6"/>
      <c r="J3" s="6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5" spans="2:7" ht="12.75"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</row>
    <row r="6" spans="2:7" ht="12.75">
      <c r="B6" s="3">
        <v>44656</v>
      </c>
      <c r="C6" s="4" t="s">
        <v>6</v>
      </c>
      <c r="D6" s="5">
        <v>500</v>
      </c>
      <c r="E6" s="4" t="s">
        <v>7</v>
      </c>
      <c r="F6" s="4" t="s">
        <v>8</v>
      </c>
      <c r="G6" s="4" t="s">
        <v>9</v>
      </c>
    </row>
    <row r="7" spans="2:7" ht="12.75">
      <c r="B7" s="3">
        <v>44658</v>
      </c>
      <c r="C7" s="4" t="s">
        <v>6</v>
      </c>
      <c r="D7" s="5">
        <v>500</v>
      </c>
      <c r="E7" s="4" t="s">
        <v>10</v>
      </c>
      <c r="F7" s="4" t="s">
        <v>8</v>
      </c>
      <c r="G7" s="4" t="s">
        <v>11</v>
      </c>
    </row>
    <row r="8" spans="2:7" ht="12.75">
      <c r="B8" s="3">
        <v>44659</v>
      </c>
      <c r="C8" s="4" t="s">
        <v>6</v>
      </c>
      <c r="D8" s="5">
        <v>5000</v>
      </c>
      <c r="E8" s="4" t="s">
        <v>12</v>
      </c>
      <c r="F8" s="4" t="s">
        <v>8</v>
      </c>
      <c r="G8" s="4" t="s">
        <v>13</v>
      </c>
    </row>
    <row r="9" spans="2:7" ht="12.75">
      <c r="B9" s="3">
        <v>44662</v>
      </c>
      <c r="C9" s="4" t="s">
        <v>6</v>
      </c>
      <c r="D9" s="5">
        <v>-716.48</v>
      </c>
      <c r="E9" s="4" t="s">
        <v>97</v>
      </c>
      <c r="F9" s="4" t="s">
        <v>8</v>
      </c>
      <c r="G9" s="4" t="s">
        <v>14</v>
      </c>
    </row>
    <row r="10" spans="2:7" ht="12.75">
      <c r="B10" s="3">
        <v>44662</v>
      </c>
      <c r="C10" s="4" t="s">
        <v>6</v>
      </c>
      <c r="D10" s="5">
        <v>1000</v>
      </c>
      <c r="E10" s="4" t="s">
        <v>15</v>
      </c>
      <c r="F10" s="4" t="s">
        <v>8</v>
      </c>
      <c r="G10" s="4" t="s">
        <v>16</v>
      </c>
    </row>
    <row r="11" spans="2:7" ht="12.75">
      <c r="B11" s="3">
        <v>44663</v>
      </c>
      <c r="C11" s="4" t="s">
        <v>6</v>
      </c>
      <c r="D11" s="5">
        <v>2000</v>
      </c>
      <c r="E11" s="4" t="s">
        <v>17</v>
      </c>
      <c r="F11" s="4" t="s">
        <v>8</v>
      </c>
      <c r="G11" s="4" t="s">
        <v>18</v>
      </c>
    </row>
    <row r="12" spans="2:7" ht="12.75">
      <c r="B12" s="3">
        <v>44664</v>
      </c>
      <c r="C12" s="4" t="s">
        <v>6</v>
      </c>
      <c r="D12" s="5">
        <v>1000</v>
      </c>
      <c r="E12" s="4" t="s">
        <v>19</v>
      </c>
      <c r="F12" s="4" t="s">
        <v>8</v>
      </c>
      <c r="G12" s="4" t="s">
        <v>20</v>
      </c>
    </row>
    <row r="13" spans="2:7" ht="12.75">
      <c r="B13" s="3">
        <v>44665</v>
      </c>
      <c r="C13" s="4" t="s">
        <v>6</v>
      </c>
      <c r="D13" s="5">
        <v>3500</v>
      </c>
      <c r="E13" s="4" t="s">
        <v>21</v>
      </c>
      <c r="F13" s="4" t="s">
        <v>8</v>
      </c>
      <c r="G13" s="4" t="s">
        <v>22</v>
      </c>
    </row>
    <row r="14" spans="2:7" ht="12.75">
      <c r="B14" s="3">
        <v>44669</v>
      </c>
      <c r="C14" s="4" t="s">
        <v>6</v>
      </c>
      <c r="D14" s="5">
        <v>3000</v>
      </c>
      <c r="E14" s="4" t="s">
        <v>23</v>
      </c>
      <c r="F14" s="4" t="s">
        <v>8</v>
      </c>
      <c r="G14" s="4" t="s">
        <v>24</v>
      </c>
    </row>
    <row r="15" spans="2:7" ht="12.75">
      <c r="B15" s="3">
        <v>44670</v>
      </c>
      <c r="C15" s="4" t="s">
        <v>6</v>
      </c>
      <c r="D15" s="5">
        <v>500</v>
      </c>
      <c r="E15" s="4" t="s">
        <v>25</v>
      </c>
      <c r="F15" s="4" t="s">
        <v>8</v>
      </c>
      <c r="G15" s="4" t="s">
        <v>26</v>
      </c>
    </row>
    <row r="16" spans="2:7" ht="12.75">
      <c r="B16" s="3">
        <v>44671</v>
      </c>
      <c r="C16" s="4" t="s">
        <v>6</v>
      </c>
      <c r="D16" s="5">
        <v>1000</v>
      </c>
      <c r="E16" s="4" t="s">
        <v>27</v>
      </c>
      <c r="F16" s="4" t="s">
        <v>8</v>
      </c>
      <c r="G16" s="4" t="s">
        <v>28</v>
      </c>
    </row>
    <row r="17" spans="2:7" ht="12.75">
      <c r="B17" s="3">
        <v>44672</v>
      </c>
      <c r="C17" s="4" t="s">
        <v>6</v>
      </c>
      <c r="D17" s="5">
        <v>3500</v>
      </c>
      <c r="E17" s="4" t="s">
        <v>29</v>
      </c>
      <c r="F17" s="4" t="s">
        <v>8</v>
      </c>
      <c r="G17" s="4" t="s">
        <v>30</v>
      </c>
    </row>
    <row r="18" spans="2:7" ht="12.75">
      <c r="B18" s="3">
        <v>44673</v>
      </c>
      <c r="C18" s="4" t="s">
        <v>6</v>
      </c>
      <c r="D18" s="5">
        <v>9000</v>
      </c>
      <c r="E18" s="4" t="s">
        <v>31</v>
      </c>
      <c r="F18" s="4" t="s">
        <v>8</v>
      </c>
      <c r="G18" s="4" t="s">
        <v>32</v>
      </c>
    </row>
    <row r="19" spans="2:7" ht="12.75">
      <c r="B19" s="3">
        <v>44676</v>
      </c>
      <c r="C19" s="4" t="s">
        <v>6</v>
      </c>
      <c r="D19" s="5">
        <v>2630.26</v>
      </c>
      <c r="E19" s="4" t="s">
        <v>33</v>
      </c>
      <c r="F19" s="4" t="s">
        <v>8</v>
      </c>
      <c r="G19" s="4" t="s">
        <v>34</v>
      </c>
    </row>
    <row r="20" spans="2:7" ht="12.75">
      <c r="B20" s="3">
        <v>44677</v>
      </c>
      <c r="C20" s="4" t="s">
        <v>6</v>
      </c>
      <c r="D20" s="5">
        <v>500</v>
      </c>
      <c r="E20" s="4" t="s">
        <v>35</v>
      </c>
      <c r="F20" s="4" t="s">
        <v>8</v>
      </c>
      <c r="G20" s="4" t="s">
        <v>36</v>
      </c>
    </row>
    <row r="21" spans="2:7" ht="12.75">
      <c r="B21" s="3">
        <v>44677</v>
      </c>
      <c r="C21" s="4" t="s">
        <v>37</v>
      </c>
      <c r="D21" s="5">
        <v>874</v>
      </c>
      <c r="E21" s="4" t="s">
        <v>38</v>
      </c>
      <c r="F21" s="4" t="s">
        <v>8</v>
      </c>
      <c r="G21" s="4" t="s">
        <v>39</v>
      </c>
    </row>
    <row r="22" spans="2:7" ht="12.75">
      <c r="B22" s="3">
        <v>44679</v>
      </c>
      <c r="C22" s="4" t="s">
        <v>6</v>
      </c>
      <c r="D22" s="5">
        <v>5000</v>
      </c>
      <c r="E22" s="4" t="s">
        <v>40</v>
      </c>
      <c r="F22" s="4" t="s">
        <v>8</v>
      </c>
      <c r="G22" s="4" t="s">
        <v>41</v>
      </c>
    </row>
    <row r="23" spans="2:7" ht="12.75">
      <c r="B23" s="3">
        <v>44685</v>
      </c>
      <c r="C23" s="4" t="s">
        <v>6</v>
      </c>
      <c r="D23" s="5">
        <v>13000</v>
      </c>
      <c r="E23" s="4" t="s">
        <v>42</v>
      </c>
      <c r="F23" s="4" t="s">
        <v>8</v>
      </c>
      <c r="G23" s="4" t="s">
        <v>43</v>
      </c>
    </row>
    <row r="24" spans="2:7" ht="12.75">
      <c r="B24" s="3">
        <v>44686</v>
      </c>
      <c r="C24" s="4" t="s">
        <v>6</v>
      </c>
      <c r="D24" s="5">
        <v>500</v>
      </c>
      <c r="E24" s="4" t="s">
        <v>44</v>
      </c>
      <c r="F24" s="4" t="s">
        <v>8</v>
      </c>
      <c r="G24" s="4" t="s">
        <v>45</v>
      </c>
    </row>
    <row r="25" spans="2:7" ht="12.75">
      <c r="B25" s="3">
        <v>44692</v>
      </c>
      <c r="C25" s="4" t="s">
        <v>6</v>
      </c>
      <c r="D25" s="5">
        <v>500</v>
      </c>
      <c r="E25" s="4" t="s">
        <v>46</v>
      </c>
      <c r="F25" s="4" t="s">
        <v>8</v>
      </c>
      <c r="G25" s="4" t="s">
        <v>47</v>
      </c>
    </row>
    <row r="26" spans="2:7" ht="12.75">
      <c r="B26" s="3">
        <v>44693</v>
      </c>
      <c r="C26" s="4" t="s">
        <v>6</v>
      </c>
      <c r="D26" s="5">
        <v>600</v>
      </c>
      <c r="E26" s="4" t="s">
        <v>48</v>
      </c>
      <c r="F26" s="4" t="s">
        <v>8</v>
      </c>
      <c r="G26" s="4" t="s">
        <v>49</v>
      </c>
    </row>
    <row r="27" spans="2:7" ht="12.75">
      <c r="B27" s="3">
        <v>44694</v>
      </c>
      <c r="C27" s="4" t="s">
        <v>6</v>
      </c>
      <c r="D27" s="5">
        <v>5500</v>
      </c>
      <c r="E27" s="4" t="s">
        <v>53</v>
      </c>
      <c r="F27" s="4" t="s">
        <v>8</v>
      </c>
      <c r="G27" s="4" t="s">
        <v>54</v>
      </c>
    </row>
    <row r="28" spans="2:7" ht="12.75">
      <c r="B28" s="3">
        <v>44697</v>
      </c>
      <c r="C28" s="4" t="s">
        <v>6</v>
      </c>
      <c r="D28" s="5">
        <v>500</v>
      </c>
      <c r="E28" s="4" t="s">
        <v>55</v>
      </c>
      <c r="F28" s="4" t="s">
        <v>8</v>
      </c>
      <c r="G28" s="4" t="s">
        <v>56</v>
      </c>
    </row>
    <row r="29" spans="2:7" ht="12.75">
      <c r="B29" s="3">
        <v>44698</v>
      </c>
      <c r="C29" s="4" t="s">
        <v>6</v>
      </c>
      <c r="D29" s="5">
        <v>8500</v>
      </c>
      <c r="E29" s="4" t="s">
        <v>57</v>
      </c>
      <c r="F29" s="4" t="s">
        <v>8</v>
      </c>
      <c r="G29" s="4" t="s">
        <v>58</v>
      </c>
    </row>
    <row r="30" spans="2:7" ht="12.75">
      <c r="B30" s="3">
        <v>44701</v>
      </c>
      <c r="C30" s="4" t="s">
        <v>6</v>
      </c>
      <c r="D30" s="5">
        <v>1000</v>
      </c>
      <c r="E30" s="4" t="s">
        <v>59</v>
      </c>
      <c r="F30" s="4" t="s">
        <v>8</v>
      </c>
      <c r="G30" s="4" t="s">
        <v>60</v>
      </c>
    </row>
    <row r="31" spans="2:7" ht="12.75">
      <c r="B31" s="3">
        <v>44704</v>
      </c>
      <c r="C31" s="4" t="s">
        <v>6</v>
      </c>
      <c r="D31" s="5">
        <v>8500</v>
      </c>
      <c r="E31" s="4" t="s">
        <v>61</v>
      </c>
      <c r="F31" s="4" t="s">
        <v>8</v>
      </c>
      <c r="G31" s="4" t="s">
        <v>62</v>
      </c>
    </row>
    <row r="32" spans="2:7" ht="12.75">
      <c r="B32" s="3">
        <v>44705</v>
      </c>
      <c r="C32" s="4" t="s">
        <v>6</v>
      </c>
      <c r="D32" s="5">
        <v>3500</v>
      </c>
      <c r="E32" s="4" t="s">
        <v>63</v>
      </c>
      <c r="F32" s="4" t="s">
        <v>8</v>
      </c>
      <c r="G32" s="4" t="s">
        <v>64</v>
      </c>
    </row>
    <row r="33" spans="2:7" ht="12.75">
      <c r="B33" s="3">
        <v>44706</v>
      </c>
      <c r="C33" s="4" t="s">
        <v>6</v>
      </c>
      <c r="D33" s="5">
        <v>2000</v>
      </c>
      <c r="E33" s="4" t="s">
        <v>65</v>
      </c>
      <c r="F33" s="4" t="s">
        <v>8</v>
      </c>
      <c r="G33" s="4" t="s">
        <v>66</v>
      </c>
    </row>
    <row r="34" spans="2:7" ht="12.75">
      <c r="B34" s="3">
        <v>44711</v>
      </c>
      <c r="C34" s="4" t="s">
        <v>6</v>
      </c>
      <c r="D34" s="5">
        <v>2500</v>
      </c>
      <c r="E34" s="4" t="s">
        <v>67</v>
      </c>
      <c r="F34" s="4" t="s">
        <v>8</v>
      </c>
      <c r="G34" s="4" t="s">
        <v>68</v>
      </c>
    </row>
    <row r="35" spans="2:7" ht="12.75">
      <c r="B35" s="3">
        <v>44711</v>
      </c>
      <c r="C35" s="4" t="s">
        <v>6</v>
      </c>
      <c r="D35" s="5">
        <v>2500</v>
      </c>
      <c r="E35" s="4" t="s">
        <v>69</v>
      </c>
      <c r="F35" s="4" t="s">
        <v>8</v>
      </c>
      <c r="G35" s="4" t="s">
        <v>70</v>
      </c>
    </row>
    <row r="36" spans="2:7" ht="12.75">
      <c r="B36" s="3">
        <v>44712</v>
      </c>
      <c r="C36" s="4" t="s">
        <v>6</v>
      </c>
      <c r="D36" s="5">
        <v>6500</v>
      </c>
      <c r="E36" s="4" t="s">
        <v>71</v>
      </c>
      <c r="F36" s="4" t="s">
        <v>8</v>
      </c>
      <c r="G36" s="4" t="s">
        <v>72</v>
      </c>
    </row>
    <row r="37" spans="2:7" ht="12.75">
      <c r="B37" s="3">
        <v>44715</v>
      </c>
      <c r="C37" s="4" t="s">
        <v>6</v>
      </c>
      <c r="D37" s="5">
        <v>2000</v>
      </c>
      <c r="E37" s="4" t="s">
        <v>73</v>
      </c>
      <c r="F37" s="4" t="s">
        <v>8</v>
      </c>
      <c r="G37" s="4" t="s">
        <v>74</v>
      </c>
    </row>
    <row r="38" spans="2:7" ht="12.75">
      <c r="B38" s="3">
        <v>44718</v>
      </c>
      <c r="C38" s="4" t="s">
        <v>6</v>
      </c>
      <c r="D38" s="5">
        <v>3000</v>
      </c>
      <c r="E38" s="4" t="s">
        <v>75</v>
      </c>
      <c r="F38" s="4" t="s">
        <v>8</v>
      </c>
      <c r="G38" s="4" t="s">
        <v>76</v>
      </c>
    </row>
    <row r="39" spans="2:7" ht="12.75">
      <c r="B39" s="3">
        <v>44719</v>
      </c>
      <c r="C39" s="4" t="s">
        <v>6</v>
      </c>
      <c r="D39" s="5">
        <v>10000</v>
      </c>
      <c r="E39" s="4" t="s">
        <v>77</v>
      </c>
      <c r="F39" s="4" t="s">
        <v>8</v>
      </c>
      <c r="G39" s="4" t="s">
        <v>78</v>
      </c>
    </row>
    <row r="40" spans="2:7" ht="12.75">
      <c r="B40" s="3">
        <v>44721</v>
      </c>
      <c r="C40" s="4" t="s">
        <v>6</v>
      </c>
      <c r="D40" s="5">
        <v>1500</v>
      </c>
      <c r="E40" s="4" t="s">
        <v>79</v>
      </c>
      <c r="F40" s="4" t="s">
        <v>8</v>
      </c>
      <c r="G40" s="4" t="s">
        <v>80</v>
      </c>
    </row>
    <row r="41" spans="2:7" ht="12.75">
      <c r="B41" s="3">
        <v>44726</v>
      </c>
      <c r="C41" s="4" t="s">
        <v>6</v>
      </c>
      <c r="D41" s="5">
        <v>500</v>
      </c>
      <c r="E41" s="4" t="s">
        <v>81</v>
      </c>
      <c r="F41" s="4" t="s">
        <v>8</v>
      </c>
      <c r="G41" s="4" t="s">
        <v>82</v>
      </c>
    </row>
    <row r="42" spans="2:7" ht="12.75">
      <c r="B42" s="3">
        <v>44728</v>
      </c>
      <c r="C42" s="4" t="s">
        <v>6</v>
      </c>
      <c r="D42" s="5">
        <v>4000</v>
      </c>
      <c r="E42" s="4" t="s">
        <v>83</v>
      </c>
      <c r="F42" s="4" t="s">
        <v>8</v>
      </c>
      <c r="G42" s="4" t="s">
        <v>84</v>
      </c>
    </row>
    <row r="43" spans="2:7" ht="12.75">
      <c r="B43" s="3">
        <v>44734</v>
      </c>
      <c r="C43" s="4" t="s">
        <v>6</v>
      </c>
      <c r="D43" s="5">
        <v>21000</v>
      </c>
      <c r="E43" s="4" t="s">
        <v>85</v>
      </c>
      <c r="F43" s="4" t="s">
        <v>8</v>
      </c>
      <c r="G43" s="4" t="s">
        <v>86</v>
      </c>
    </row>
    <row r="44" spans="2:7" ht="12.75">
      <c r="B44" s="3">
        <v>44735</v>
      </c>
      <c r="C44" s="4" t="s">
        <v>6</v>
      </c>
      <c r="D44" s="5">
        <v>21000</v>
      </c>
      <c r="E44" s="4" t="s">
        <v>87</v>
      </c>
      <c r="F44" s="4" t="s">
        <v>8</v>
      </c>
      <c r="G44" s="4" t="s">
        <v>88</v>
      </c>
    </row>
    <row r="45" spans="2:7" ht="12.75">
      <c r="B45" s="3">
        <v>44735</v>
      </c>
      <c r="C45" s="4" t="s">
        <v>6</v>
      </c>
      <c r="D45" s="5">
        <v>21000</v>
      </c>
      <c r="E45" s="4" t="s">
        <v>89</v>
      </c>
      <c r="F45" s="4" t="s">
        <v>8</v>
      </c>
      <c r="G45" s="4" t="s">
        <v>90</v>
      </c>
    </row>
    <row r="46" spans="2:7" ht="12.75">
      <c r="B46" s="3">
        <v>44735</v>
      </c>
      <c r="C46" s="4" t="s">
        <v>6</v>
      </c>
      <c r="D46" s="5">
        <v>42000</v>
      </c>
      <c r="E46" s="4" t="s">
        <v>91</v>
      </c>
      <c r="F46" s="4" t="s">
        <v>8</v>
      </c>
      <c r="G46" s="4" t="s">
        <v>92</v>
      </c>
    </row>
    <row r="47" spans="2:7" ht="12.75">
      <c r="B47" s="3">
        <v>44736</v>
      </c>
      <c r="C47" s="4" t="s">
        <v>6</v>
      </c>
      <c r="D47" s="5">
        <v>30500</v>
      </c>
      <c r="E47" s="4" t="s">
        <v>93</v>
      </c>
      <c r="F47" s="4" t="s">
        <v>8</v>
      </c>
      <c r="G47" s="4" t="s">
        <v>94</v>
      </c>
    </row>
    <row r="48" spans="2:7" ht="12.75">
      <c r="B48" s="3">
        <v>44740</v>
      </c>
      <c r="C48" s="4" t="s">
        <v>6</v>
      </c>
      <c r="D48" s="5">
        <v>500</v>
      </c>
      <c r="E48" s="4" t="s">
        <v>95</v>
      </c>
      <c r="F48" s="4" t="s">
        <v>8</v>
      </c>
      <c r="G48" s="4" t="s">
        <v>96</v>
      </c>
    </row>
    <row r="49" spans="2:4" ht="12.75">
      <c r="B49" s="9" t="s">
        <v>99</v>
      </c>
      <c r="C49" s="9"/>
      <c r="D49" s="1">
        <f>SUM(D6:D48)</f>
        <v>251387.78</v>
      </c>
    </row>
    <row r="54" spans="2:7" ht="12.75">
      <c r="B54" s="3">
        <v>44694</v>
      </c>
      <c r="C54" s="4" t="s">
        <v>8</v>
      </c>
      <c r="D54" s="5">
        <v>68141</v>
      </c>
      <c r="E54" s="4" t="s">
        <v>50</v>
      </c>
      <c r="F54" s="4" t="s">
        <v>51</v>
      </c>
      <c r="G54" s="4" t="s">
        <v>52</v>
      </c>
    </row>
    <row r="55" spans="2:4" ht="12.75">
      <c r="B55" s="9" t="s">
        <v>100</v>
      </c>
      <c r="C55" s="9"/>
      <c r="D55" s="1">
        <f>SUM(D54)</f>
        <v>68141</v>
      </c>
    </row>
  </sheetData>
  <sheetProtection/>
  <mergeCells count="3">
    <mergeCell ref="B3:E3"/>
    <mergeCell ref="B49:C49"/>
    <mergeCell ref="B55:C55"/>
  </mergeCells>
  <printOptions/>
  <pageMargins left="0.75" right="0.75" top="1" bottom="1" header="0.5" footer="0.5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W-029</dc:creator>
  <cp:keywords/>
  <dc:description/>
  <cp:lastModifiedBy>Бухгалтерия</cp:lastModifiedBy>
  <dcterms:created xsi:type="dcterms:W3CDTF">2022-09-14T07:45:09Z</dcterms:created>
  <dcterms:modified xsi:type="dcterms:W3CDTF">2022-09-14T10:43:38Z</dcterms:modified>
  <cp:category/>
  <cp:version/>
  <cp:contentType/>
  <cp:contentStatus/>
</cp:coreProperties>
</file>